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ms-office.chartcolorstyle+xml" PartName="/xl/charts/colors1.xml"/>
  <Override ContentType="application/vnd.ms-office.chartstyle+xml" PartName="/xl/charts/style1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s\lgeovanny\Desktop\TRANSPARENCIA OGIRH 2020\2022\"/>
    </mc:Choice>
  </mc:AlternateContent>
  <xr:revisionPtr revIDLastSave="0" documentId="13_ncr:1_{3131161B-4E3D-48C3-9A47-63F2B73C8C1E}" xr6:coauthVersionLast="47" xr6:coauthVersionMax="47" xr10:uidLastSave="{00000000-0000-0000-0000-000000000000}"/>
  <bookViews>
    <workbookView xWindow="-108" yWindow="-108" windowWidth="23256" windowHeight="12576" tabRatio="746" xr2:uid="{00000000-000D-0000-FFFF-FFFF00000000}"/>
  </bookViews>
  <sheets>
    <sheet name="INCAPACIDADES MIVAH" sheetId="39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3" i="39" l="1"/>
  <c r="K14" i="39"/>
  <c r="K17" i="39"/>
  <c r="K16" i="39"/>
  <c r="K15" i="39"/>
  <c r="C24" i="39" l="1"/>
  <c r="D26" i="39"/>
  <c r="D29" i="39"/>
  <c r="C29" i="39"/>
  <c r="D28" i="39"/>
  <c r="C28" i="39"/>
  <c r="D27" i="39"/>
  <c r="C27" i="39"/>
  <c r="C26" i="39"/>
  <c r="D25" i="39"/>
  <c r="C25" i="39"/>
  <c r="D24" i="39"/>
  <c r="J19" i="39"/>
  <c r="I19" i="39"/>
  <c r="H19" i="39"/>
  <c r="G19" i="39"/>
  <c r="F19" i="39"/>
  <c r="E19" i="39"/>
  <c r="D19" i="39"/>
  <c r="C19" i="39"/>
  <c r="L18" i="39"/>
  <c r="K18" i="39"/>
  <c r="L17" i="39"/>
  <c r="L16" i="39"/>
  <c r="L15" i="39"/>
  <c r="L14" i="39"/>
  <c r="L13" i="39"/>
  <c r="K19" i="39" l="1"/>
  <c r="L19" i="39"/>
</calcChain>
</file>

<file path=xl/sharedStrings.xml><?xml version="1.0" encoding="utf-8"?>
<sst xmlns="http://schemas.openxmlformats.org/spreadsheetml/2006/main" count="28" uniqueCount="17">
  <si>
    <t>Enfermedad</t>
  </si>
  <si>
    <t>Maternidad</t>
  </si>
  <si>
    <t>Mes:</t>
  </si>
  <si>
    <t>SOA</t>
  </si>
  <si>
    <t>Total días:</t>
  </si>
  <si>
    <t>Total incapacidades:</t>
  </si>
  <si>
    <t>Riesgos Trabajo</t>
  </si>
  <si>
    <t>Días:</t>
  </si>
  <si>
    <t xml:space="preserve">TOTALES: </t>
  </si>
  <si>
    <t>ESTADÍSTICA INCAPACIDADES MIVAH II SEMESTRE 2022</t>
  </si>
  <si>
    <t>Julio</t>
  </si>
  <si>
    <t>Agosto</t>
  </si>
  <si>
    <t>Setiembre</t>
  </si>
  <si>
    <t>Octubre</t>
  </si>
  <si>
    <t>Noviembre</t>
  </si>
  <si>
    <t>Diciembre</t>
  </si>
  <si>
    <r>
      <rPr>
        <b/>
        <sz val="11"/>
        <color theme="1"/>
        <rFont val="Arial"/>
        <family val="2"/>
      </rPr>
      <t xml:space="preserve">Fuente: </t>
    </r>
    <r>
      <rPr>
        <sz val="11"/>
        <color theme="1"/>
        <rFont val="Arial"/>
        <family val="2"/>
      </rPr>
      <t>Información obtenida con la conciliación a noviembre de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</si>
</sst>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_);_(* \(#,##0\);_(* &quot;-&quot;_);_(@_)"/>
    <numFmt numFmtId="165" formatCode="_(&quot;₡&quot;* #,##0.00_);_(&quot;₡&quot;* \(#,##0.00\);_(&quot;₡&quot;* &quot;-&quot;??_);_(@_)"/>
    <numFmt numFmtId="166" formatCode="_-* #,##0\ _€_-;\-* #,##0\ _€_-;_-* &quot;-&quot;\ _€_-;_-@_-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0"/>
      <name val="Arial"/>
      <family val="2"/>
    </font>
    <font>
      <b/>
      <sz val="20"/>
      <color theme="1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0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0" fontId="2" fillId="0" borderId="0"/>
    <xf numFmtId="0" fontId="3" fillId="0" borderId="0"/>
    <xf numFmtId="0" fontId="4" fillId="0" borderId="0"/>
    <xf numFmtId="0" fontId="1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</cellStyleXfs>
  <cellXfs count="22">
    <xf numFmtId="0" fontId="0" fillId="0" borderId="0" xfId="0"/>
    <xf numFmtId="0" fontId="5" fillId="4" borderId="5" xfId="0" applyFont="1" applyFill="1" applyBorder="1" applyAlignment="1">
      <alignment horizontal="center"/>
    </xf>
    <xf numFmtId="0" fontId="5" fillId="4" borderId="1" xfId="0" applyFont="1" applyFill="1" applyBorder="1"/>
    <xf numFmtId="0" fontId="5" fillId="4" borderId="0" xfId="0" applyFont="1" applyFill="1" applyAlignment="1">
      <alignment horizontal="center"/>
    </xf>
    <xf numFmtId="0" fontId="5" fillId="4" borderId="3" xfId="0" applyFont="1" applyFill="1" applyBorder="1"/>
    <xf numFmtId="0" fontId="5" fillId="4" borderId="4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6" fillId="4" borderId="0" xfId="0" applyFont="1" applyFill="1" applyAlignment="1">
      <alignment horizontal="center"/>
    </xf>
    <xf numFmtId="0" fontId="6" fillId="4" borderId="1" xfId="0" applyFont="1" applyFill="1" applyBorder="1"/>
    <xf numFmtId="0" fontId="5" fillId="4" borderId="2" xfId="0" applyFont="1" applyFill="1" applyBorder="1" applyAlignment="1">
      <alignment horizontal="center"/>
    </xf>
    <xf numFmtId="0" fontId="5" fillId="4" borderId="5" xfId="0" applyFont="1" applyFill="1" applyBorder="1"/>
    <xf numFmtId="0" fontId="5" fillId="4" borderId="0" xfId="0" applyFont="1" applyFill="1"/>
    <xf numFmtId="0" fontId="5" fillId="4" borderId="2" xfId="0" applyFont="1" applyFill="1" applyBorder="1"/>
    <xf numFmtId="0" fontId="5" fillId="4" borderId="4" xfId="0" applyFont="1" applyFill="1" applyBorder="1"/>
    <xf numFmtId="0" fontId="5" fillId="3" borderId="0" xfId="0" applyFont="1" applyFill="1"/>
    <xf numFmtId="0" fontId="7" fillId="2" borderId="6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9" fillId="4" borderId="0" xfId="0" applyFont="1" applyFill="1" applyAlignment="1">
      <alignment horizontal="center"/>
    </xf>
    <xf numFmtId="0" fontId="6" fillId="4" borderId="3" xfId="0" applyFont="1" applyFill="1" applyBorder="1"/>
    <xf numFmtId="0" fontId="8" fillId="3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</cellXfs>
  <cellStyles count="10">
    <cellStyle name="Millares [0] 2" xfId="2" xr:uid="{00000000-0005-0000-0000-000000000000}"/>
    <cellStyle name="Millares [0] 2 2" xfId="8" xr:uid="{00000000-0005-0000-0000-000001000000}"/>
    <cellStyle name="Moneda 2" xfId="7" xr:uid="{00000000-0005-0000-0000-000002000000}"/>
    <cellStyle name="Normal" xfId="0" builtinId="0"/>
    <cellStyle name="Normal 2" xfId="1" xr:uid="{00000000-0005-0000-0000-000004000000}"/>
    <cellStyle name="Normal 2 2" xfId="3" xr:uid="{00000000-0005-0000-0000-000005000000}"/>
    <cellStyle name="Normal 2 2 2" xfId="9" xr:uid="{00000000-0005-0000-0000-000006000000}"/>
    <cellStyle name="Normal 2 3" xfId="4" xr:uid="{00000000-0005-0000-0000-000007000000}"/>
    <cellStyle name="Normal 3" xfId="5" xr:uid="{00000000-0005-0000-0000-000008000000}"/>
    <cellStyle name="Normal 3 2" xfId="6" xr:uid="{00000000-0005-0000-0000-000009000000}"/>
  </cellStyles>
  <dxfs count="0"/>
  <tableStyles count="0" defaultTableStyle="TableStyleMedium9" defaultPivotStyle="PivotStyleLight16"/>
  <colors>
    <mruColors>
      <color rgb="FFFF99FF"/>
      <color rgb="FFFFFF99"/>
      <color rgb="FFFF66FF"/>
      <color rgb="FF0000FF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INCAPACIDADES</a:t>
            </a:r>
            <a:r>
              <a:rPr lang="es-ES" b="1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MIVAH II SEMESTRE 2022</a:t>
            </a:r>
            <a:endParaRPr lang="es-ES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4010089251067133"/>
          <c:y val="1.41542785151872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'INCAPACIDADES MIVAH'!$B$24:$B$29</c:f>
              <c:strCache>
                <c:ptCount val="6"/>
                <c:pt idx="0">
                  <c:v>Julio</c:v>
                </c:pt>
                <c:pt idx="1">
                  <c:v>Agosto</c:v>
                </c:pt>
                <c:pt idx="2">
                  <c:v>Setiembre</c:v>
                </c:pt>
                <c:pt idx="3">
                  <c:v>Octubre</c:v>
                </c:pt>
                <c:pt idx="4">
                  <c:v>Noviembre</c:v>
                </c:pt>
                <c:pt idx="5">
                  <c:v>Diciembre</c:v>
                </c:pt>
              </c:strCache>
            </c:strRef>
          </c:cat>
          <c:val>
            <c:numRef>
              <c:f>'INCAPACIDADES MIVAH'!$C$24:$C$29</c:f>
              <c:numCache>
                <c:formatCode>General</c:formatCode>
                <c:ptCount val="6"/>
                <c:pt idx="0">
                  <c:v>6</c:v>
                </c:pt>
                <c:pt idx="1">
                  <c:v>11</c:v>
                </c:pt>
                <c:pt idx="2">
                  <c:v>14</c:v>
                </c:pt>
                <c:pt idx="3">
                  <c:v>19</c:v>
                </c:pt>
                <c:pt idx="4">
                  <c:v>25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B5-4CC0-9CB9-93539CA36A15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+mn-cs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'INCAPACIDADES MIVAH'!$B$24:$B$29</c:f>
              <c:strCache>
                <c:ptCount val="6"/>
                <c:pt idx="0">
                  <c:v>Julio</c:v>
                </c:pt>
                <c:pt idx="1">
                  <c:v>Agosto</c:v>
                </c:pt>
                <c:pt idx="2">
                  <c:v>Setiembre</c:v>
                </c:pt>
                <c:pt idx="3">
                  <c:v>Octubre</c:v>
                </c:pt>
                <c:pt idx="4">
                  <c:v>Noviembre</c:v>
                </c:pt>
                <c:pt idx="5">
                  <c:v>Diciembre</c:v>
                </c:pt>
              </c:strCache>
            </c:strRef>
          </c:cat>
          <c:val>
            <c:numRef>
              <c:f>'INCAPACIDADES MIVAH'!$D$24:$D$29</c:f>
              <c:numCache>
                <c:formatCode>General</c:formatCode>
                <c:ptCount val="6"/>
                <c:pt idx="0">
                  <c:v>36</c:v>
                </c:pt>
                <c:pt idx="1">
                  <c:v>24</c:v>
                </c:pt>
                <c:pt idx="2">
                  <c:v>29</c:v>
                </c:pt>
                <c:pt idx="3">
                  <c:v>87</c:v>
                </c:pt>
                <c:pt idx="4">
                  <c:v>91</c:v>
                </c:pt>
                <c:pt idx="5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B5-4CC0-9CB9-93539CA36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00272544"/>
        <c:axId val="500296816"/>
      </c:barChart>
      <c:catAx>
        <c:axId val="500272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s-CR"/>
          </a:p>
        </c:txPr>
        <c:crossAx val="500296816"/>
        <c:crosses val="autoZero"/>
        <c:auto val="1"/>
        <c:lblAlgn val="ctr"/>
        <c:lblOffset val="100"/>
        <c:noMultiLvlLbl val="0"/>
      </c:catAx>
      <c:valAx>
        <c:axId val="500296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00272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charts/chart1.xml" Type="http://schemas.openxmlformats.org/officeDocument/2006/relationships/chart"/>
<Relationship Id="rId2" Target="../media/image1.png" Type="http://schemas.openxmlformats.org/officeDocument/2006/relationships/image"/>
</Relationships>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533399</xdr:colOff>
      <xdr:row>22</xdr:row>
      <xdr:rowOff>9525</xdr:rowOff>
    </xdr:from>
    <xdr:to>
      <xdr:col>10</xdr:col>
      <xdr:colOff>428624</xdr:colOff>
      <xdr:row>46</xdr:row>
      <xdr:rowOff>66676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58FB3651-584C-4404-89A3-2068D227B6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1516380</xdr:colOff>
      <xdr:row>0</xdr:row>
      <xdr:rowOff>114300</xdr:rowOff>
    </xdr:from>
    <xdr:to>
      <xdr:col>10</xdr:col>
      <xdr:colOff>213360</xdr:colOff>
      <xdr:row>6</xdr:row>
      <xdr:rowOff>137160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F3E4DF73-3637-0549-996F-F1A33F67B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52800" y="114300"/>
          <a:ext cx="10294620" cy="1074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9:L49"/>
  <sheetViews>
    <sheetView tabSelected="1" workbookViewId="0">
      <selection activeCell="C38" sqref="C38"/>
    </sheetView>
  </sheetViews>
  <sheetFormatPr baseColWidth="10" defaultColWidth="11.44140625" defaultRowHeight="13.8" x14ac:dyDescent="0.25"/>
  <cols>
    <col min="1" max="1" width="11.44140625" style="14"/>
    <col min="2" max="2" width="15.33203125" style="14" customWidth="1"/>
    <col min="3" max="3" width="24.44140625" style="14" customWidth="1"/>
    <col min="4" max="10" width="20.6640625" style="14" customWidth="1"/>
    <col min="11" max="11" width="22" style="14" bestFit="1" customWidth="1"/>
    <col min="12" max="12" width="20.6640625" style="14" customWidth="1"/>
    <col min="13" max="16384" width="11.44140625" style="14"/>
  </cols>
  <sheetData>
    <row r="9" spans="2:12" ht="24.6" x14ac:dyDescent="0.4">
      <c r="B9" s="20" t="s">
        <v>9</v>
      </c>
      <c r="C9" s="20"/>
      <c r="D9" s="20"/>
      <c r="E9" s="20"/>
      <c r="F9" s="20"/>
      <c r="G9" s="20"/>
      <c r="H9" s="20"/>
      <c r="I9" s="20"/>
      <c r="J9" s="20"/>
      <c r="K9" s="20"/>
      <c r="L9" s="20"/>
    </row>
    <row r="10" spans="2:12" ht="14.4" thickBot="1" x14ac:dyDescent="0.3"/>
    <row r="11" spans="2:12" ht="15.75" customHeight="1" x14ac:dyDescent="0.3">
      <c r="B11" s="15" t="s">
        <v>2</v>
      </c>
      <c r="C11" s="16" t="s">
        <v>0</v>
      </c>
      <c r="D11" s="16" t="s">
        <v>7</v>
      </c>
      <c r="E11" s="16" t="s">
        <v>1</v>
      </c>
      <c r="F11" s="16" t="s">
        <v>7</v>
      </c>
      <c r="G11" s="16" t="s">
        <v>6</v>
      </c>
      <c r="H11" s="16" t="s">
        <v>7</v>
      </c>
      <c r="I11" s="16" t="s">
        <v>3</v>
      </c>
      <c r="J11" s="16" t="s">
        <v>7</v>
      </c>
      <c r="K11" s="16" t="s">
        <v>5</v>
      </c>
      <c r="L11" s="17" t="s">
        <v>4</v>
      </c>
    </row>
    <row r="12" spans="2:12" ht="15.75" customHeight="1" x14ac:dyDescent="0.25">
      <c r="B12" s="2"/>
      <c r="C12" s="11"/>
      <c r="D12" s="11"/>
      <c r="E12" s="11"/>
      <c r="F12" s="11"/>
      <c r="G12" s="11"/>
      <c r="H12" s="11"/>
      <c r="I12" s="11"/>
      <c r="J12" s="11"/>
      <c r="K12" s="11"/>
      <c r="L12" s="12"/>
    </row>
    <row r="13" spans="2:12" ht="15.75" customHeight="1" x14ac:dyDescent="0.25">
      <c r="B13" s="8" t="s">
        <v>10</v>
      </c>
      <c r="C13" s="18">
        <v>6</v>
      </c>
      <c r="D13" s="18">
        <v>36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f t="shared" ref="K13:K14" si="0">C13+E13+G13+I13</f>
        <v>6</v>
      </c>
      <c r="L13" s="9">
        <f>D13+F13+H13+J13</f>
        <v>36</v>
      </c>
    </row>
    <row r="14" spans="2:12" ht="15.75" customHeight="1" x14ac:dyDescent="0.25">
      <c r="B14" s="8" t="s">
        <v>11</v>
      </c>
      <c r="C14" s="18">
        <v>11</v>
      </c>
      <c r="D14" s="18">
        <v>24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f t="shared" si="0"/>
        <v>11</v>
      </c>
      <c r="L14" s="9">
        <f t="shared" ref="K14:L18" si="1">D14+F14+H14+J14</f>
        <v>24</v>
      </c>
    </row>
    <row r="15" spans="2:12" ht="15.75" customHeight="1" x14ac:dyDescent="0.25">
      <c r="B15" s="8" t="s">
        <v>12</v>
      </c>
      <c r="C15" s="18">
        <v>14</v>
      </c>
      <c r="D15" s="18">
        <v>29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f>C15+E15+G15+I15</f>
        <v>14</v>
      </c>
      <c r="L15" s="9">
        <f t="shared" si="1"/>
        <v>29</v>
      </c>
    </row>
    <row r="16" spans="2:12" x14ac:dyDescent="0.25">
      <c r="B16" s="8" t="s">
        <v>13</v>
      </c>
      <c r="C16" s="18">
        <v>18</v>
      </c>
      <c r="D16" s="18">
        <v>86</v>
      </c>
      <c r="E16" s="3">
        <v>1</v>
      </c>
      <c r="F16" s="3">
        <v>1</v>
      </c>
      <c r="G16" s="3">
        <v>0</v>
      </c>
      <c r="H16" s="3">
        <v>0</v>
      </c>
      <c r="I16" s="3">
        <v>0</v>
      </c>
      <c r="J16" s="3">
        <v>0</v>
      </c>
      <c r="K16" s="3">
        <f>C16+E16+G16+I16</f>
        <v>19</v>
      </c>
      <c r="L16" s="9">
        <f t="shared" si="1"/>
        <v>87</v>
      </c>
    </row>
    <row r="17" spans="2:12" x14ac:dyDescent="0.25">
      <c r="B17" s="8" t="s">
        <v>14</v>
      </c>
      <c r="C17" s="3">
        <v>24</v>
      </c>
      <c r="D17" s="3">
        <v>61</v>
      </c>
      <c r="E17" s="3">
        <v>1</v>
      </c>
      <c r="F17" s="3">
        <v>30</v>
      </c>
      <c r="G17" s="3">
        <v>0</v>
      </c>
      <c r="H17" s="3">
        <v>0</v>
      </c>
      <c r="I17" s="3">
        <v>0</v>
      </c>
      <c r="J17" s="3">
        <v>0</v>
      </c>
      <c r="K17" s="3">
        <f>C17+E17+G17+I17</f>
        <v>25</v>
      </c>
      <c r="L17" s="9">
        <f t="shared" si="1"/>
        <v>91</v>
      </c>
    </row>
    <row r="18" spans="2:12" x14ac:dyDescent="0.25">
      <c r="B18" s="8" t="s">
        <v>15</v>
      </c>
      <c r="C18" s="3">
        <v>0</v>
      </c>
      <c r="D18" s="3">
        <v>0</v>
      </c>
      <c r="E18" s="3">
        <v>1</v>
      </c>
      <c r="F18" s="3">
        <v>31</v>
      </c>
      <c r="G18" s="3">
        <v>0</v>
      </c>
      <c r="H18" s="3">
        <v>0</v>
      </c>
      <c r="I18" s="3">
        <v>0</v>
      </c>
      <c r="J18" s="3">
        <v>0</v>
      </c>
      <c r="K18" s="3">
        <f t="shared" si="1"/>
        <v>1</v>
      </c>
      <c r="L18" s="9">
        <f t="shared" si="1"/>
        <v>31</v>
      </c>
    </row>
    <row r="19" spans="2:12" x14ac:dyDescent="0.25">
      <c r="B19" s="8" t="s">
        <v>8</v>
      </c>
      <c r="C19" s="7">
        <f t="shared" ref="C19:L19" si="2">SUM(C13:C18)</f>
        <v>73</v>
      </c>
      <c r="D19" s="7">
        <f>SUM(D13:D18)</f>
        <v>236</v>
      </c>
      <c r="E19" s="7">
        <f>SUM(E13:E18)</f>
        <v>3</v>
      </c>
      <c r="F19" s="7">
        <f t="shared" si="2"/>
        <v>62</v>
      </c>
      <c r="G19" s="7">
        <f t="shared" si="2"/>
        <v>0</v>
      </c>
      <c r="H19" s="7">
        <f t="shared" si="2"/>
        <v>0</v>
      </c>
      <c r="I19" s="7">
        <f t="shared" si="2"/>
        <v>0</v>
      </c>
      <c r="J19" s="7">
        <f t="shared" si="2"/>
        <v>0</v>
      </c>
      <c r="K19" s="7">
        <f t="shared" si="2"/>
        <v>76</v>
      </c>
      <c r="L19" s="6">
        <f t="shared" si="2"/>
        <v>298</v>
      </c>
    </row>
    <row r="20" spans="2:12" ht="14.4" thickBot="1" x14ac:dyDescent="0.3">
      <c r="B20" s="4"/>
      <c r="C20" s="13"/>
      <c r="D20" s="13"/>
      <c r="E20" s="13"/>
      <c r="F20" s="13"/>
      <c r="G20" s="13"/>
      <c r="H20" s="13"/>
      <c r="I20" s="13"/>
      <c r="J20" s="13"/>
      <c r="K20" s="13"/>
      <c r="L20" s="10"/>
    </row>
    <row r="22" spans="2:12" ht="14.4" thickBot="1" x14ac:dyDescent="0.3"/>
    <row r="23" spans="2:12" ht="15.6" x14ac:dyDescent="0.3">
      <c r="B23" s="15"/>
      <c r="C23" s="16" t="s">
        <v>5</v>
      </c>
      <c r="D23" s="17" t="s">
        <v>4</v>
      </c>
    </row>
    <row r="24" spans="2:12" x14ac:dyDescent="0.25">
      <c r="B24" s="8" t="s">
        <v>10</v>
      </c>
      <c r="C24" s="3">
        <f>C13+E13+G13+I13</f>
        <v>6</v>
      </c>
      <c r="D24" s="9">
        <f>D13+F13+H13+J13</f>
        <v>36</v>
      </c>
    </row>
    <row r="25" spans="2:12" x14ac:dyDescent="0.25">
      <c r="B25" s="8" t="s">
        <v>11</v>
      </c>
      <c r="C25" s="3">
        <f t="shared" ref="C25:D29" si="3">C14+E14+G14+I14</f>
        <v>11</v>
      </c>
      <c r="D25" s="9">
        <f t="shared" si="3"/>
        <v>24</v>
      </c>
    </row>
    <row r="26" spans="2:12" x14ac:dyDescent="0.25">
      <c r="B26" s="8" t="s">
        <v>12</v>
      </c>
      <c r="C26" s="3">
        <f t="shared" si="3"/>
        <v>14</v>
      </c>
      <c r="D26" s="9">
        <f t="shared" si="3"/>
        <v>29</v>
      </c>
    </row>
    <row r="27" spans="2:12" x14ac:dyDescent="0.25">
      <c r="B27" s="8" t="s">
        <v>13</v>
      </c>
      <c r="C27" s="3">
        <f t="shared" si="3"/>
        <v>19</v>
      </c>
      <c r="D27" s="9">
        <f t="shared" si="3"/>
        <v>87</v>
      </c>
    </row>
    <row r="28" spans="2:12" x14ac:dyDescent="0.25">
      <c r="B28" s="8" t="s">
        <v>14</v>
      </c>
      <c r="C28" s="3">
        <f t="shared" si="3"/>
        <v>25</v>
      </c>
      <c r="D28" s="9">
        <f t="shared" si="3"/>
        <v>91</v>
      </c>
    </row>
    <row r="29" spans="2:12" ht="14.4" thickBot="1" x14ac:dyDescent="0.3">
      <c r="B29" s="19" t="s">
        <v>15</v>
      </c>
      <c r="C29" s="5">
        <f t="shared" si="3"/>
        <v>1</v>
      </c>
      <c r="D29" s="1">
        <f t="shared" si="3"/>
        <v>31</v>
      </c>
    </row>
    <row r="49" spans="5:8" x14ac:dyDescent="0.25">
      <c r="E49" s="21" t="s">
        <v>16</v>
      </c>
      <c r="F49" s="21"/>
      <c r="G49" s="21"/>
      <c r="H49" s="21"/>
    </row>
  </sheetData>
  <mergeCells count="2">
    <mergeCell ref="B9:L9"/>
    <mergeCell ref="E49:H4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Developed by MetaClean (www.adarsus.com) -Trial License-</Application>
  <DocSecurity>0</DocSecurity>
  <ScaleCrop>false</ScaleCrop>
  <HeadingPairs>
    <vt:vector baseType="variant" size="2">
      <vt:variant>
        <vt:lpstr>Hojas de cálculo</vt:lpstr>
      </vt:variant>
      <vt:variant>
        <vt:i4>1</vt:i4>
      </vt:variant>
    </vt:vector>
  </HeadingPairs>
  <TitlesOfParts>
    <vt:vector baseType="lpstr" size="1">
      <vt:lpstr>INCAPACIDADES MIVAH</vt:lpstr>
    </vt:vector>
  </TitlesOfParts>
  <LinksUpToDate>false</LinksUpToDate>
  <SharedDoc>false</SharedDoc>
  <HyperlinksChanged>false</HyperlinksChanged>
  <AppVersion>16.0300</AppVersion>
  <Company/>
  <Template/>
  <Manager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cp:revision>0</cp:revision>
</cp:coreProperties>
</file>