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uarios\chenry\Documents\TMP\"/>
    </mc:Choice>
  </mc:AlternateContent>
  <xr:revisionPtr revIDLastSave="0" documentId="13_ncr:1_{D86EB6AC-4699-446F-A110-217560FF1394}" xr6:coauthVersionLast="37" xr6:coauthVersionMax="37" xr10:uidLastSave="{00000000-0000-0000-0000-000000000000}"/>
  <bookViews>
    <workbookView xWindow="0" yWindow="0" windowWidth="21570" windowHeight="7920" xr2:uid="{00000000-000D-0000-FFFF-FFFF00000000}"/>
  </bookViews>
  <sheets>
    <sheet name="Eje 1" sheetId="1" r:id="rId1"/>
    <sheet name="Hoja1" sheetId="6" state="hidden" r:id="rId2"/>
  </sheets>
  <definedNames>
    <definedName name="_xlnm._FilterDatabase" localSheetId="0" hidden="1">'Eje 1'!#REF!</definedName>
    <definedName name="_xlnm._FilterDatabase" localSheetId="1" hidden="1">Hoja1!$B$2:$C$20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4" i="6" l="1"/>
  <c r="D5" i="6"/>
  <c r="D6" i="6"/>
  <c r="D7" i="6"/>
  <c r="D8" i="6"/>
  <c r="D9" i="6"/>
  <c r="D10" i="6"/>
  <c r="D11" i="6"/>
  <c r="D3" i="6"/>
</calcChain>
</file>

<file path=xl/sharedStrings.xml><?xml version="1.0" encoding="utf-8"?>
<sst xmlns="http://schemas.openxmlformats.org/spreadsheetml/2006/main" count="69" uniqueCount="66">
  <si>
    <t>Cedula</t>
  </si>
  <si>
    <t>IMC</t>
  </si>
  <si>
    <t>Normal</t>
  </si>
  <si>
    <t>Sobrepeso</t>
  </si>
  <si>
    <t>&lt;18</t>
  </si>
  <si>
    <t>entre 18 y 24,99</t>
  </si>
  <si>
    <t>entre 25 y 29,99</t>
  </si>
  <si>
    <t>entre 30 y 34,99</t>
  </si>
  <si>
    <t>entre 35 y 39,99</t>
  </si>
  <si>
    <t>&gt;40</t>
  </si>
  <si>
    <t xml:space="preserve">Bajo </t>
  </si>
  <si>
    <t>Obeso1</t>
  </si>
  <si>
    <t>Obeso2</t>
  </si>
  <si>
    <t>Mórbido</t>
  </si>
  <si>
    <t>Programas o Proyectos del PND 2015-2018</t>
  </si>
  <si>
    <t>Objetivo estratégico institucional</t>
  </si>
  <si>
    <t>Acción estratégica institucional</t>
  </si>
  <si>
    <t>Indicador</t>
  </si>
  <si>
    <t>Fórmula</t>
  </si>
  <si>
    <t>Meta del período 
(acumulada por año)</t>
  </si>
  <si>
    <t>Peso (%)</t>
  </si>
  <si>
    <t>Período de ejecución
 (etapas)</t>
  </si>
  <si>
    <t>Funcionario (s) responsable (s)</t>
  </si>
  <si>
    <t>Fecha de inicio (mes y año)</t>
  </si>
  <si>
    <t>Fecha de término (mes y año)</t>
  </si>
  <si>
    <t>Ministerio de Vivienda y Asentamientos Humanos
Plan Estratégico Institucional 2017-2018</t>
  </si>
  <si>
    <t>Año:</t>
  </si>
  <si>
    <t>Eje N° 1:</t>
  </si>
  <si>
    <r>
      <t xml:space="preserve">Desglose de meta del período
</t>
    </r>
    <r>
      <rPr>
        <b/>
        <sz val="9"/>
        <color theme="1"/>
        <rFont val="Arial"/>
        <family val="2"/>
      </rPr>
      <t>(etapas)</t>
    </r>
  </si>
  <si>
    <t>Producto</t>
  </si>
  <si>
    <t>N.A.</t>
  </si>
  <si>
    <t>Suma de los porcentajes de avance de las ponderaciones de las etapas correspondientes al año t.</t>
  </si>
  <si>
    <t xml:space="preserve">1. Apoyar las actividades sustantivas de la Institución, mediante la aplicación de procesos eficientes, eficaces y transparentes, para el logro de los objetivos institucionales. </t>
  </si>
  <si>
    <t>1.2 Establecimiento de lineamientos para la gestión de los recursos, atendiendo las prioridades institucionales, de acuerdo con el marco estratégico establecido.</t>
  </si>
  <si>
    <t>1.3.1 Porcentaje de productos del modelo de gestión elaborados, con respecto al total programado (4).</t>
  </si>
  <si>
    <t>1.1 Generación de una normativa y metodología de planificación institucional, que permita el desarrollo de los procesos internos en un marco de mejoramiento continuo de la calidad.</t>
  </si>
  <si>
    <t xml:space="preserve">Fortalecimiento de la gestión institucional </t>
  </si>
  <si>
    <t>(Número de procedimientos elaborados / Número de procedimientos programados) X 100</t>
  </si>
  <si>
    <t>(Número de productos  del modelo de gestión elaborados/ Número de productos programados) X 100</t>
  </si>
  <si>
    <t>El producto denominado "Plan Institucional de Capacitación" será elaborado, a partir del año 2017, con base en el nuevo procedimiento de capacitación.</t>
  </si>
  <si>
    <t>El producto denominado "Manual de Puestos" será elaborado con base en las respectivas observaciones, emitidas por los jerarcas del MIVAH y la Dirección General de Servicio Civil.</t>
  </si>
  <si>
    <t>El producto denominado "Modelo de Evaluación de Desempeño" será elaborado con base en las respectivas observaciones, emitidas por las jefaturas del MIVAH.</t>
  </si>
  <si>
    <t>2017-2018</t>
  </si>
  <si>
    <t>Acción estratégica de planes de políticas nacionales</t>
  </si>
  <si>
    <t xml:space="preserve">Humberto Camacho
Clara Valerio
Geovanny Leitón
Gabriela Hernández
Arnoldo Barberena
Grettel Vega
</t>
  </si>
  <si>
    <t xml:space="preserve">Geovanny Leitón
Mauricio Rojas
Silvia Soto
Gabriela Salas
Marco Jiménez
Grettel Vega
Directoras
Jefaturas
</t>
  </si>
  <si>
    <r>
      <rPr>
        <vertAlign val="superscript"/>
        <sz val="8"/>
        <color theme="1"/>
        <rFont val="Arial"/>
        <family val="2"/>
      </rPr>
      <t xml:space="preserve">2/ </t>
    </r>
    <r>
      <rPr>
        <sz val="8"/>
        <color theme="1"/>
        <rFont val="Arial"/>
        <family val="2"/>
      </rPr>
      <t xml:space="preserve">Todos los productos llegarían hasta la elaboración, no a la oficialización. </t>
    </r>
  </si>
  <si>
    <r>
      <rPr>
        <vertAlign val="superscript"/>
        <sz val="8"/>
        <color theme="1"/>
        <rFont val="Arial"/>
        <family val="2"/>
      </rPr>
      <t xml:space="preserve">3/ </t>
    </r>
    <r>
      <rPr>
        <sz val="8"/>
        <color theme="1"/>
        <rFont val="Arial"/>
        <family val="2"/>
      </rPr>
      <t>El producto denominado "Plan de Clima y Cultura Organizacional" debe ser actualizado con base en las observaciones emitidas por la DAF.</t>
    </r>
  </si>
  <si>
    <t>NA</t>
  </si>
  <si>
    <t>Enfoque de gestión por procesos, implementado</t>
  </si>
  <si>
    <t>Documentación de procesos.(formatos estandarizados, guías para la implementación, capacitación a las unidades administrativas)</t>
  </si>
  <si>
    <t>Fichas de procesos. (identificación y levantamiento de procesos institucionales y levantamiento de los procedimientos y actividades)</t>
  </si>
  <si>
    <t>Directores
Jefaturas
Comisión de Calidad</t>
  </si>
  <si>
    <t>Comisión de Calidad</t>
  </si>
  <si>
    <t>Priorización y aprobación de procesos</t>
  </si>
  <si>
    <t>Difusión de los procesos</t>
  </si>
  <si>
    <t>Aplicación y control de los procesos</t>
  </si>
  <si>
    <t>Mejoramiento continuo de los procesos (rediseño de procesos)</t>
  </si>
  <si>
    <t>Directores
Jerarca</t>
  </si>
  <si>
    <t>Jerarca
Directores
Jefaturas
Comisión de Calidad</t>
  </si>
  <si>
    <r>
      <t>Procedimientos elaborados (no oficializados).</t>
    </r>
    <r>
      <rPr>
        <vertAlign val="superscript"/>
        <sz val="10"/>
        <color theme="1"/>
        <rFont val="Arial"/>
        <family val="2"/>
      </rPr>
      <t xml:space="preserve"> 2/</t>
    </r>
  </si>
  <si>
    <r>
      <t>1- Plan de Clima y Cultura Organizacional.
2- Plan Institucional de Capacitación.
3- Manual de Puestos. 
4- Modelo de Evaluación de Desempeño.</t>
    </r>
    <r>
      <rPr>
        <vertAlign val="superscript"/>
        <sz val="10"/>
        <color theme="1"/>
        <rFont val="Arial"/>
        <family val="2"/>
      </rPr>
      <t>3/</t>
    </r>
    <r>
      <rPr>
        <sz val="10"/>
        <color theme="1"/>
        <rFont val="Arial"/>
        <family val="2"/>
      </rPr>
      <t xml:space="preserve">
</t>
    </r>
  </si>
  <si>
    <r>
      <rPr>
        <vertAlign val="superscript"/>
        <sz val="8"/>
        <color theme="1"/>
        <rFont val="Arial"/>
        <family val="2"/>
      </rPr>
      <t xml:space="preserve">1/ </t>
    </r>
    <r>
      <rPr>
        <sz val="8"/>
        <color theme="1"/>
        <rFont val="Arial"/>
        <family val="2"/>
      </rPr>
      <t>Siguiendo las instrucciones del señor Ministro Rosendo Pujol, en oficio MIVAH-DMVAH-0024-2018,  se realiza un cambio de enfoque, pasado de un Sistema Institucional de Gestión de la Calidad a un Enfoque de gestión por procesos.</t>
    </r>
  </si>
  <si>
    <r>
      <t xml:space="preserve">1.1.2  Porcentaje de avance en la implementación del enfoque de gestión por procesos, según las etapas establecidas </t>
    </r>
    <r>
      <rPr>
        <vertAlign val="superscript"/>
        <sz val="10"/>
        <rFont val="Arial"/>
        <family val="2"/>
      </rPr>
      <t>1</t>
    </r>
  </si>
  <si>
    <r>
      <t>1.2.1 Porcentaje de procedimientos elaborados, con respecto al total programado</t>
    </r>
    <r>
      <rPr>
        <sz val="10"/>
        <rFont val="Arial"/>
        <family val="2"/>
      </rPr>
      <t xml:space="preserve"> (6).</t>
    </r>
    <r>
      <rPr>
        <sz val="10"/>
        <color theme="1"/>
        <rFont val="Arial"/>
        <family val="2"/>
      </rPr>
      <t xml:space="preserve">
</t>
    </r>
  </si>
  <si>
    <t>1.3 Implementación de un modelo de gestión orientado a potencializar el talento humano.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</si>
</sst>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vertAlign val="superscript"/>
      <sz val="10"/>
      <color theme="1"/>
      <name val="Arial"/>
      <family val="2"/>
    </font>
    <font>
      <b/>
      <sz val="10"/>
      <name val="Arial"/>
      <family val="2"/>
    </font>
    <font>
      <vertAlign val="superscript"/>
      <sz val="8"/>
      <color theme="1"/>
      <name val="Arial"/>
      <family val="2"/>
    </font>
    <font>
      <vertAlign val="superscript"/>
      <sz val="10"/>
      <name val="Arial"/>
      <family val="2"/>
    </font>
  </fonts>
  <fills count="3">
    <fill>
      <patternFill patternType="none"/>
    </fill>
    <fill>
      <patternFill patternType="gray125"/>
    </fill>
    <fill>
      <gradientFill degree="135">
        <stop position="0">
          <color theme="0"/>
        </stop>
        <stop position="0.5">
          <color theme="3" tint="0.59999389629810485"/>
        </stop>
        <stop position="1">
          <color theme="0"/>
        </stop>
      </gradient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9" fillId="0" borderId="0"/>
    <xf numFmtId="0" fontId="9" fillId="0" borderId="0"/>
    <xf numFmtId="0" fontId="9" fillId="0" borderId="0"/>
  </cellStyleXfs>
  <cellXfs count="72">
    <xf numFmtId="0" fontId="0" fillId="0" borderId="0" xfId="0"/>
    <xf numFmtId="0" fontId="0" fillId="0" borderId="0" xfId="0" applyAlignment="1">
      <alignment horizontal="right"/>
    </xf>
    <xf numFmtId="0" fontId="0" fillId="0" borderId="0" xfId="0" applyFill="1"/>
    <xf numFmtId="0" fontId="3" fillId="0" borderId="6" xfId="0" applyFont="1" applyFill="1" applyBorder="1"/>
    <xf numFmtId="0" fontId="3" fillId="0" borderId="10" xfId="0" applyFont="1" applyBorder="1"/>
    <xf numFmtId="0" fontId="3" fillId="0" borderId="7" xfId="0" applyFont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4" fillId="0" borderId="3" xfId="0" applyFont="1" applyBorder="1" applyAlignment="1">
      <alignment horizontal="justify" vertical="top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Border="1" applyAlignment="1">
      <alignment horizontal="left"/>
    </xf>
    <xf numFmtId="0" fontId="2" fillId="0" borderId="0" xfId="0" applyFont="1" applyBorder="1"/>
    <xf numFmtId="0" fontId="2" fillId="2" borderId="1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/>
    </xf>
    <xf numFmtId="9" fontId="6" fillId="0" borderId="3" xfId="0" applyNumberFormat="1" applyFont="1" applyBorder="1" applyAlignment="1">
      <alignment horizontal="center" vertical="top" wrapText="1"/>
    </xf>
    <xf numFmtId="17" fontId="6" fillId="0" borderId="3" xfId="0" applyNumberFormat="1" applyFont="1" applyBorder="1" applyAlignment="1">
      <alignment horizontal="center" vertical="top" wrapText="1"/>
    </xf>
    <xf numFmtId="17" fontId="8" fillId="0" borderId="3" xfId="0" applyNumberFormat="1" applyFont="1" applyBorder="1" applyAlignment="1">
      <alignment horizontal="center" vertical="top" wrapText="1"/>
    </xf>
    <xf numFmtId="0" fontId="6" fillId="0" borderId="3" xfId="0" applyFont="1" applyBorder="1" applyAlignment="1">
      <alignment horizontal="justify" vertical="top" wrapText="1"/>
    </xf>
    <xf numFmtId="9" fontId="8" fillId="0" borderId="3" xfId="0" applyNumberFormat="1" applyFont="1" applyBorder="1" applyAlignment="1">
      <alignment horizontal="center" vertical="top" wrapText="1"/>
    </xf>
    <xf numFmtId="0" fontId="8" fillId="0" borderId="3" xfId="0" applyFont="1" applyBorder="1" applyAlignment="1">
      <alignment horizontal="justify" vertical="top" wrapText="1"/>
    </xf>
    <xf numFmtId="0" fontId="8" fillId="0" borderId="1" xfId="0" applyFont="1" applyBorder="1" applyAlignment="1">
      <alignment horizontal="justify" vertical="top" wrapText="1"/>
    </xf>
    <xf numFmtId="9" fontId="8" fillId="0" borderId="1" xfId="0" applyNumberFormat="1" applyFont="1" applyBorder="1" applyAlignment="1">
      <alignment horizontal="center" vertical="top" wrapText="1"/>
    </xf>
    <xf numFmtId="17" fontId="8" fillId="0" borderId="1" xfId="0" applyNumberFormat="1" applyFont="1" applyBorder="1" applyAlignment="1">
      <alignment horizontal="center" vertical="top" wrapText="1"/>
    </xf>
    <xf numFmtId="0" fontId="8" fillId="0" borderId="14" xfId="0" applyFont="1" applyBorder="1" applyAlignment="1">
      <alignment horizontal="justify" vertical="top" wrapText="1"/>
    </xf>
    <xf numFmtId="0" fontId="8" fillId="0" borderId="15" xfId="0" applyFont="1" applyBorder="1" applyAlignment="1">
      <alignment horizontal="justify" vertical="top" wrapText="1"/>
    </xf>
    <xf numFmtId="0" fontId="6" fillId="0" borderId="18" xfId="0" applyFont="1" applyBorder="1" applyAlignment="1">
      <alignment horizontal="justify" vertical="top" wrapText="1"/>
    </xf>
    <xf numFmtId="0" fontId="8" fillId="0" borderId="18" xfId="0" applyFont="1" applyBorder="1" applyAlignment="1">
      <alignment horizontal="justify" vertical="top" wrapText="1"/>
    </xf>
    <xf numFmtId="9" fontId="6" fillId="0" borderId="18" xfId="0" applyNumberFormat="1" applyFont="1" applyBorder="1" applyAlignment="1">
      <alignment horizontal="center" vertical="top" wrapText="1"/>
    </xf>
    <xf numFmtId="0" fontId="4" fillId="0" borderId="18" xfId="0" applyFont="1" applyBorder="1" applyAlignment="1">
      <alignment horizontal="justify" vertical="top" wrapText="1"/>
    </xf>
    <xf numFmtId="17" fontId="6" fillId="0" borderId="18" xfId="0" applyNumberFormat="1" applyFont="1" applyBorder="1" applyAlignment="1">
      <alignment horizontal="center" vertical="top" wrapText="1"/>
    </xf>
    <xf numFmtId="0" fontId="8" fillId="0" borderId="19" xfId="0" applyFont="1" applyBorder="1" applyAlignment="1">
      <alignment horizontal="justify" vertical="top" wrapText="1"/>
    </xf>
    <xf numFmtId="0" fontId="11" fillId="0" borderId="0" xfId="0" applyFont="1" applyBorder="1" applyAlignment="1">
      <alignment horizontal="left"/>
    </xf>
    <xf numFmtId="0" fontId="1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/>
    </xf>
    <xf numFmtId="0" fontId="2" fillId="2" borderId="6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/>
    </xf>
    <xf numFmtId="0" fontId="6" fillId="0" borderId="12" xfId="0" applyFont="1" applyBorder="1" applyAlignment="1">
      <alignment horizontal="justify" vertical="top" wrapText="1"/>
    </xf>
    <xf numFmtId="0" fontId="6" fillId="0" borderId="4" xfId="0" applyFont="1" applyBorder="1" applyAlignment="1">
      <alignment horizontal="justify" vertical="top" wrapText="1"/>
    </xf>
    <xf numFmtId="0" fontId="6" fillId="0" borderId="17" xfId="0" applyFont="1" applyBorder="1" applyAlignment="1">
      <alignment horizontal="justify" vertical="top" wrapText="1"/>
    </xf>
    <xf numFmtId="0" fontId="7" fillId="0" borderId="10" xfId="0" applyFont="1" applyBorder="1" applyAlignment="1">
      <alignment horizontal="justify" vertical="center" wrapText="1"/>
    </xf>
    <xf numFmtId="0" fontId="7" fillId="0" borderId="0" xfId="0" applyFont="1" applyBorder="1" applyAlignment="1">
      <alignment horizontal="justify" vertical="center" wrapText="1"/>
    </xf>
    <xf numFmtId="0" fontId="4" fillId="0" borderId="1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/>
    </xf>
    <xf numFmtId="0" fontId="8" fillId="0" borderId="12" xfId="0" applyFont="1" applyBorder="1" applyAlignment="1">
      <alignment horizontal="left" vertical="top" wrapText="1"/>
    </xf>
    <xf numFmtId="0" fontId="8" fillId="0" borderId="4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left" vertical="top" wrapText="1"/>
    </xf>
    <xf numFmtId="9" fontId="8" fillId="0" borderId="12" xfId="0" applyNumberFormat="1" applyFont="1" applyBorder="1" applyAlignment="1">
      <alignment horizontal="center" vertical="top" wrapText="1"/>
    </xf>
    <xf numFmtId="9" fontId="8" fillId="0" borderId="4" xfId="0" applyNumberFormat="1" applyFont="1" applyBorder="1" applyAlignment="1">
      <alignment horizontal="center" vertical="top" wrapText="1"/>
    </xf>
    <xf numFmtId="9" fontId="8" fillId="0" borderId="5" xfId="0" applyNumberFormat="1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top" wrapText="1"/>
    </xf>
  </cellXfs>
  <cellStyles count="4">
    <cellStyle name="Normal" xfId="0" builtinId="0"/>
    <cellStyle name="Normal 2" xfId="3" xr:uid="{00000000-0005-0000-0000-000001000000}"/>
    <cellStyle name="Normal 4" xfId="2" xr:uid="{00000000-0005-0000-0000-000002000000}"/>
    <cellStyle name="Normal 6 2" xfId="1" xr:uid="{00000000-0005-0000-0000-000003000000}"/>
  </cellStyles>
  <dxfs count="8">
    <dxf>
      <numFmt numFmtId="30" formatCode="@"/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ont>
        <color rgb="FFFF66FF"/>
      </font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6699"/>
      <color rgb="FFFF66FF"/>
      <color rgb="FFFFFF00"/>
      <color rgb="FFFF3399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worksheets/sheet2.xml" Type="http://schemas.openxmlformats.org/officeDocument/2006/relationships/worksheet"/>
<Relationship Id="rId3" Target="theme/theme1.xml" Type="http://schemas.openxmlformats.org/officeDocument/2006/relationships/theme"/>
<Relationship Id="rId4" Target="styles.xml" Type="http://schemas.openxmlformats.org/officeDocument/2006/relationships/styles"/>
<Relationship Id="rId5" Target="sharedStrings.xml" Type="http://schemas.openxmlformats.org/officeDocument/2006/relationships/sharedStrings"/>
<Relationship Id="rId6" Target="calcChain.xml" Type="http://schemas.openxmlformats.org/officeDocument/2006/relationships/calcChain"/>
</Relationships>

</file>

<file path=xl/drawings/_rels/drawing1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/Relationships>
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158901</xdr:colOff>
      <xdr:row>5</xdr:row>
      <xdr:rowOff>85725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9F52F13-4575-4DEF-A9BC-4A3704429A6F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0" y="0"/>
          <a:ext cx="4026051" cy="10382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Relationship Id="rId2" Target="../drawings/drawing1.xml" Type="http://schemas.openxmlformats.org/officeDocument/2006/relationships/drawing"/>
</Relationships>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7:N27"/>
  <sheetViews>
    <sheetView showGridLines="0" tabSelected="1" workbookViewId="0"/>
  </sheetViews>
  <sheetFormatPr baseColWidth="10" defaultRowHeight="15" x14ac:dyDescent="0.25"/>
  <cols>
    <col min="1" max="1" width="19.140625" customWidth="1"/>
    <col min="2" max="2" width="19" customWidth="1"/>
    <col min="3" max="3" width="19.85546875" customWidth="1"/>
    <col min="4" max="4" width="19.42578125" customWidth="1"/>
    <col min="5" max="5" width="17.7109375" customWidth="1"/>
    <col min="6" max="6" width="15.85546875" customWidth="1"/>
    <col min="9" max="9" width="14.28515625" customWidth="1"/>
    <col min="10" max="10" width="17.140625" customWidth="1"/>
    <col min="12" max="12" width="16.42578125" customWidth="1"/>
    <col min="13" max="13" width="17.42578125" customWidth="1"/>
    <col min="14" max="14" width="17.5703125" customWidth="1"/>
  </cols>
  <sheetData>
    <row r="7" spans="1:14" x14ac:dyDescent="0.25">
      <c r="A7" s="19" t="s">
        <v>27</v>
      </c>
      <c r="B7" s="37" t="s">
        <v>36</v>
      </c>
      <c r="C7" s="37"/>
      <c r="D7" s="37"/>
    </row>
    <row r="8" spans="1:14" x14ac:dyDescent="0.25">
      <c r="A8" s="19" t="s">
        <v>26</v>
      </c>
      <c r="B8" s="16" t="s">
        <v>42</v>
      </c>
      <c r="C8" s="17"/>
      <c r="D8" s="17"/>
    </row>
    <row r="9" spans="1:14" x14ac:dyDescent="0.25">
      <c r="A9" s="14"/>
      <c r="B9" s="13"/>
      <c r="C9" s="15"/>
      <c r="D9" s="15"/>
    </row>
    <row r="10" spans="1:14" ht="33.75" customHeight="1" x14ac:dyDescent="0.25">
      <c r="A10" s="38" t="s">
        <v>25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</row>
    <row r="11" spans="1:14" ht="3.75" customHeight="1" x14ac:dyDescent="0.25"/>
    <row r="12" spans="1:14" ht="29.25" customHeight="1" x14ac:dyDescent="0.25">
      <c r="A12" s="40" t="s">
        <v>43</v>
      </c>
      <c r="B12" s="40" t="s">
        <v>14</v>
      </c>
      <c r="C12" s="42" t="s">
        <v>15</v>
      </c>
      <c r="D12" s="42" t="s">
        <v>16</v>
      </c>
      <c r="E12" s="44" t="s">
        <v>17</v>
      </c>
      <c r="F12" s="42" t="s">
        <v>18</v>
      </c>
      <c r="G12" s="46" t="s">
        <v>19</v>
      </c>
      <c r="H12" s="46"/>
      <c r="I12" s="42" t="s">
        <v>29</v>
      </c>
      <c r="J12" s="42" t="s">
        <v>28</v>
      </c>
      <c r="K12" s="42" t="s">
        <v>20</v>
      </c>
      <c r="L12" s="40" t="s">
        <v>21</v>
      </c>
      <c r="M12" s="47"/>
      <c r="N12" s="42" t="s">
        <v>22</v>
      </c>
    </row>
    <row r="13" spans="1:14" ht="38.25" customHeight="1" thickBot="1" x14ac:dyDescent="0.3">
      <c r="A13" s="41"/>
      <c r="B13" s="41"/>
      <c r="C13" s="43"/>
      <c r="D13" s="43"/>
      <c r="E13" s="45"/>
      <c r="F13" s="43"/>
      <c r="G13" s="10">
        <v>2017</v>
      </c>
      <c r="H13" s="18">
        <v>2018</v>
      </c>
      <c r="I13" s="43"/>
      <c r="J13" s="43"/>
      <c r="K13" s="43"/>
      <c r="L13" s="11" t="s">
        <v>23</v>
      </c>
      <c r="M13" s="12" t="s">
        <v>24</v>
      </c>
      <c r="N13" s="43"/>
    </row>
    <row r="14" spans="1:14" ht="104.25" customHeight="1" x14ac:dyDescent="0.25">
      <c r="A14" s="57" t="s">
        <v>30</v>
      </c>
      <c r="B14" s="54" t="s">
        <v>30</v>
      </c>
      <c r="C14" s="49" t="s">
        <v>32</v>
      </c>
      <c r="D14" s="60" t="s">
        <v>35</v>
      </c>
      <c r="E14" s="63" t="s">
        <v>63</v>
      </c>
      <c r="F14" s="63" t="s">
        <v>31</v>
      </c>
      <c r="G14" s="66" t="s">
        <v>48</v>
      </c>
      <c r="H14" s="66">
        <v>0.3</v>
      </c>
      <c r="I14" s="69" t="s">
        <v>49</v>
      </c>
      <c r="J14" s="26" t="s">
        <v>50</v>
      </c>
      <c r="K14" s="27">
        <v>0.3</v>
      </c>
      <c r="L14" s="28">
        <v>43160</v>
      </c>
      <c r="M14" s="28">
        <v>43435</v>
      </c>
      <c r="N14" s="29" t="s">
        <v>53</v>
      </c>
    </row>
    <row r="15" spans="1:14" ht="104.25" customHeight="1" x14ac:dyDescent="0.25">
      <c r="A15" s="58"/>
      <c r="B15" s="55"/>
      <c r="C15" s="50"/>
      <c r="D15" s="61"/>
      <c r="E15" s="64"/>
      <c r="F15" s="64"/>
      <c r="G15" s="67"/>
      <c r="H15" s="67"/>
      <c r="I15" s="70"/>
      <c r="J15" s="25" t="s">
        <v>51</v>
      </c>
      <c r="K15" s="24">
        <v>0.3</v>
      </c>
      <c r="L15" s="22">
        <v>43466</v>
      </c>
      <c r="M15" s="22">
        <v>43800</v>
      </c>
      <c r="N15" s="30" t="s">
        <v>52</v>
      </c>
    </row>
    <row r="16" spans="1:14" ht="41.25" customHeight="1" x14ac:dyDescent="0.25">
      <c r="A16" s="58"/>
      <c r="B16" s="55"/>
      <c r="C16" s="50"/>
      <c r="D16" s="61"/>
      <c r="E16" s="64"/>
      <c r="F16" s="64"/>
      <c r="G16" s="67"/>
      <c r="H16" s="67"/>
      <c r="I16" s="70"/>
      <c r="J16" s="25" t="s">
        <v>54</v>
      </c>
      <c r="K16" s="24">
        <v>0.1</v>
      </c>
      <c r="L16" s="22">
        <v>43831</v>
      </c>
      <c r="M16" s="22">
        <v>43891</v>
      </c>
      <c r="N16" s="30" t="s">
        <v>58</v>
      </c>
    </row>
    <row r="17" spans="1:14" ht="69" customHeight="1" x14ac:dyDescent="0.25">
      <c r="A17" s="58"/>
      <c r="B17" s="55"/>
      <c r="C17" s="50"/>
      <c r="D17" s="61"/>
      <c r="E17" s="64"/>
      <c r="F17" s="64"/>
      <c r="G17" s="67"/>
      <c r="H17" s="67"/>
      <c r="I17" s="70"/>
      <c r="J17" s="25" t="s">
        <v>55</v>
      </c>
      <c r="K17" s="24">
        <v>0.1</v>
      </c>
      <c r="L17" s="22">
        <v>43922</v>
      </c>
      <c r="M17" s="22">
        <v>43952</v>
      </c>
      <c r="N17" s="30" t="s">
        <v>59</v>
      </c>
    </row>
    <row r="18" spans="1:14" ht="69" customHeight="1" x14ac:dyDescent="0.25">
      <c r="A18" s="58"/>
      <c r="B18" s="55"/>
      <c r="C18" s="50"/>
      <c r="D18" s="61"/>
      <c r="E18" s="64"/>
      <c r="F18" s="64"/>
      <c r="G18" s="67"/>
      <c r="H18" s="67"/>
      <c r="I18" s="70"/>
      <c r="J18" s="25" t="s">
        <v>56</v>
      </c>
      <c r="K18" s="24">
        <v>0.1</v>
      </c>
      <c r="L18" s="22">
        <v>37408</v>
      </c>
      <c r="M18" s="22">
        <v>44166</v>
      </c>
      <c r="N18" s="30" t="s">
        <v>52</v>
      </c>
    </row>
    <row r="19" spans="1:14" ht="51" customHeight="1" x14ac:dyDescent="0.25">
      <c r="A19" s="58"/>
      <c r="B19" s="55"/>
      <c r="C19" s="50"/>
      <c r="D19" s="61"/>
      <c r="E19" s="65"/>
      <c r="F19" s="65"/>
      <c r="G19" s="68"/>
      <c r="H19" s="68"/>
      <c r="I19" s="71"/>
      <c r="J19" s="25" t="s">
        <v>57</v>
      </c>
      <c r="K19" s="24">
        <v>0.1</v>
      </c>
      <c r="L19" s="22">
        <v>44197</v>
      </c>
      <c r="M19" s="22">
        <v>44531</v>
      </c>
      <c r="N19" s="30" t="s">
        <v>52</v>
      </c>
    </row>
    <row r="20" spans="1:14" ht="120.75" customHeight="1" x14ac:dyDescent="0.25">
      <c r="A20" s="58"/>
      <c r="B20" s="55"/>
      <c r="C20" s="50"/>
      <c r="D20" s="23" t="s">
        <v>33</v>
      </c>
      <c r="E20" s="23" t="s">
        <v>64</v>
      </c>
      <c r="F20" s="25" t="s">
        <v>37</v>
      </c>
      <c r="G20" s="20">
        <v>0.75</v>
      </c>
      <c r="H20" s="20">
        <v>1</v>
      </c>
      <c r="I20" s="23" t="s">
        <v>60</v>
      </c>
      <c r="J20" s="9"/>
      <c r="K20" s="9"/>
      <c r="L20" s="21">
        <v>42736</v>
      </c>
      <c r="M20" s="21">
        <v>43435</v>
      </c>
      <c r="N20" s="30" t="s">
        <v>44</v>
      </c>
    </row>
    <row r="21" spans="1:14" ht="147" customHeight="1" thickBot="1" x14ac:dyDescent="0.3">
      <c r="A21" s="59"/>
      <c r="B21" s="56"/>
      <c r="C21" s="51"/>
      <c r="D21" s="31" t="s">
        <v>65</v>
      </c>
      <c r="E21" s="31" t="s">
        <v>34</v>
      </c>
      <c r="F21" s="32" t="s">
        <v>38</v>
      </c>
      <c r="G21" s="33">
        <v>0.5</v>
      </c>
      <c r="H21" s="33">
        <v>1</v>
      </c>
      <c r="I21" s="31" t="s">
        <v>61</v>
      </c>
      <c r="J21" s="34"/>
      <c r="K21" s="34"/>
      <c r="L21" s="35">
        <v>42736</v>
      </c>
      <c r="M21" s="35">
        <v>43435</v>
      </c>
      <c r="N21" s="36" t="s">
        <v>45</v>
      </c>
    </row>
    <row r="22" spans="1:14" ht="21.75" customHeight="1" x14ac:dyDescent="0.25">
      <c r="A22" s="48" t="s">
        <v>62</v>
      </c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</row>
    <row r="23" spans="1:14" x14ac:dyDescent="0.25">
      <c r="A23" s="52" t="s">
        <v>46</v>
      </c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</row>
    <row r="24" spans="1:14" x14ac:dyDescent="0.25">
      <c r="A24" s="62" t="s">
        <v>47</v>
      </c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</row>
    <row r="25" spans="1:14" x14ac:dyDescent="0.25">
      <c r="A25" s="62" t="s">
        <v>39</v>
      </c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</row>
    <row r="26" spans="1:14" x14ac:dyDescent="0.25">
      <c r="A26" s="62" t="s">
        <v>40</v>
      </c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</row>
    <row r="27" spans="1:14" x14ac:dyDescent="0.25">
      <c r="A27" s="48" t="s">
        <v>41</v>
      </c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</row>
  </sheetData>
  <mergeCells count="29">
    <mergeCell ref="A27:N27"/>
    <mergeCell ref="C14:C21"/>
    <mergeCell ref="A23:N23"/>
    <mergeCell ref="B14:B21"/>
    <mergeCell ref="A14:A21"/>
    <mergeCell ref="A22:N22"/>
    <mergeCell ref="D14:D19"/>
    <mergeCell ref="A24:N24"/>
    <mergeCell ref="A25:N25"/>
    <mergeCell ref="A26:N26"/>
    <mergeCell ref="E14:E19"/>
    <mergeCell ref="F14:F19"/>
    <mergeCell ref="G14:G19"/>
    <mergeCell ref="H14:H19"/>
    <mergeCell ref="I14:I19"/>
    <mergeCell ref="B7:D7"/>
    <mergeCell ref="A10:N10"/>
    <mergeCell ref="A12:A13"/>
    <mergeCell ref="B12:B13"/>
    <mergeCell ref="C12:C13"/>
    <mergeCell ref="D12:D13"/>
    <mergeCell ref="E12:E13"/>
    <mergeCell ref="I12:I13"/>
    <mergeCell ref="N12:N13"/>
    <mergeCell ref="F12:F13"/>
    <mergeCell ref="G12:H12"/>
    <mergeCell ref="J12:J13"/>
    <mergeCell ref="K12:K13"/>
    <mergeCell ref="L12:M12"/>
  </mergeCells>
  <conditionalFormatting sqref="O13">
    <cfRule type="colorScale" priority="2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0866141732283472" right="0.70866141732283472" top="0.74803149606299213" bottom="0.74803149606299213" header="0.31496062992125984" footer="0.31496062992125984"/>
  <pageSetup scale="5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D21"/>
  <sheetViews>
    <sheetView showGridLines="0" workbookViewId="0">
      <selection activeCell="D9" sqref="D9"/>
    </sheetView>
  </sheetViews>
  <sheetFormatPr baseColWidth="10" defaultRowHeight="15" x14ac:dyDescent="0.25"/>
  <cols>
    <col min="2" max="2" width="15.7109375" customWidth="1"/>
    <col min="4" max="5" width="11.85546875" bestFit="1" customWidth="1"/>
  </cols>
  <sheetData>
    <row r="2" spans="1:4" x14ac:dyDescent="0.25">
      <c r="B2" t="s">
        <v>0</v>
      </c>
      <c r="C2" t="s">
        <v>1</v>
      </c>
    </row>
    <row r="3" spans="1:4" x14ac:dyDescent="0.25">
      <c r="B3">
        <v>111</v>
      </c>
      <c r="C3" s="1">
        <v>17</v>
      </c>
      <c r="D3" t="str">
        <f>IF(C3&lt;18,"bajo",IF(AND(C3&gt;=18,C3&lt;=24.99),"normal",IF(AND(C3&gt;=25,C3&lt;=29.99),"sobrepeso",IF(AND(C3&gt;=30,C3&lt;=34.99),"obeso1",IF(AND(C3&gt;=35,C3&lt;=39.99),"obeso2",IF(C3&gt;=40,"morbido"))))))</f>
        <v>bajo</v>
      </c>
    </row>
    <row r="4" spans="1:4" x14ac:dyDescent="0.25">
      <c r="B4">
        <v>222</v>
      </c>
      <c r="C4">
        <v>19</v>
      </c>
      <c r="D4" t="str">
        <f t="shared" ref="D4:D11" si="0">IF(C4&lt;18,"bajo",IF(AND(C4&gt;=18,C4&lt;=24.99),"normal",IF(AND(C4&gt;=25,C4&lt;=29.99),"sobrepeso",IF(AND(C4&gt;=30,C4&lt;=34.99),"obeso1",IF(AND(C4&gt;=35,C4&lt;=39.99),"obeso2",IF(C4&gt;=40,"morbido"))))))</f>
        <v>normal</v>
      </c>
    </row>
    <row r="5" spans="1:4" x14ac:dyDescent="0.25">
      <c r="B5">
        <v>333</v>
      </c>
      <c r="C5">
        <v>23</v>
      </c>
      <c r="D5" t="str">
        <f t="shared" si="0"/>
        <v>normal</v>
      </c>
    </row>
    <row r="6" spans="1:4" x14ac:dyDescent="0.25">
      <c r="B6">
        <v>444</v>
      </c>
      <c r="C6">
        <v>29</v>
      </c>
      <c r="D6" t="str">
        <f t="shared" si="0"/>
        <v>sobrepeso</v>
      </c>
    </row>
    <row r="7" spans="1:4" x14ac:dyDescent="0.25">
      <c r="B7">
        <v>555</v>
      </c>
      <c r="C7">
        <v>30</v>
      </c>
      <c r="D7" t="str">
        <f t="shared" si="0"/>
        <v>obeso1</v>
      </c>
    </row>
    <row r="8" spans="1:4" x14ac:dyDescent="0.25">
      <c r="B8">
        <v>666</v>
      </c>
      <c r="C8">
        <v>32</v>
      </c>
      <c r="D8" t="str">
        <f t="shared" si="0"/>
        <v>obeso1</v>
      </c>
    </row>
    <row r="9" spans="1:4" x14ac:dyDescent="0.25">
      <c r="B9">
        <v>777</v>
      </c>
      <c r="C9">
        <v>36</v>
      </c>
      <c r="D9" t="str">
        <f t="shared" si="0"/>
        <v>obeso2</v>
      </c>
    </row>
    <row r="10" spans="1:4" x14ac:dyDescent="0.25">
      <c r="B10">
        <v>888</v>
      </c>
      <c r="C10">
        <v>48</v>
      </c>
      <c r="D10" t="str">
        <f t="shared" si="0"/>
        <v>morbido</v>
      </c>
    </row>
    <row r="11" spans="1:4" x14ac:dyDescent="0.25">
      <c r="B11">
        <v>999</v>
      </c>
      <c r="C11">
        <v>54</v>
      </c>
      <c r="D11" t="str">
        <f t="shared" si="0"/>
        <v>morbido</v>
      </c>
    </row>
    <row r="14" spans="1:4" x14ac:dyDescent="0.25">
      <c r="A14" s="3" t="s">
        <v>10</v>
      </c>
      <c r="B14" s="6" t="s">
        <v>4</v>
      </c>
    </row>
    <row r="15" spans="1:4" x14ac:dyDescent="0.25">
      <c r="A15" s="4" t="s">
        <v>2</v>
      </c>
      <c r="B15" s="7" t="s">
        <v>5</v>
      </c>
    </row>
    <row r="16" spans="1:4" x14ac:dyDescent="0.25">
      <c r="A16" s="4" t="s">
        <v>3</v>
      </c>
      <c r="B16" s="7" t="s">
        <v>6</v>
      </c>
    </row>
    <row r="17" spans="1:2" x14ac:dyDescent="0.25">
      <c r="A17" s="4" t="s">
        <v>11</v>
      </c>
      <c r="B17" s="7" t="s">
        <v>7</v>
      </c>
    </row>
    <row r="18" spans="1:2" x14ac:dyDescent="0.25">
      <c r="A18" s="4" t="s">
        <v>12</v>
      </c>
      <c r="B18" s="7" t="s">
        <v>8</v>
      </c>
    </row>
    <row r="19" spans="1:2" x14ac:dyDescent="0.25">
      <c r="A19" s="5" t="s">
        <v>13</v>
      </c>
      <c r="B19" s="8" t="s">
        <v>9</v>
      </c>
    </row>
    <row r="21" spans="1:2" x14ac:dyDescent="0.25">
      <c r="A21" s="2"/>
      <c r="B21" s="2"/>
    </row>
  </sheetData>
  <autoFilter ref="B2:C20" xr:uid="{00000000-0009-0000-0000-000003000000}">
    <sortState ref="B3:C23">
      <sortCondition ref="C2:C23"/>
    </sortState>
  </autoFilter>
  <conditionalFormatting sqref="C3">
    <cfRule type="expression" priority="16">
      <formula>"si ($C$3&lt;18; ""bajo peso"", $C$3&gt;18&lt;24.99;""normal"")"</formula>
    </cfRule>
    <cfRule type="containsText" dxfId="7" priority="17" operator="containsText" text="&lt;18">
      <formula>NOT(ISERROR(SEARCH("&lt;18",C3)))</formula>
    </cfRule>
    <cfRule type="cellIs" dxfId="6" priority="18" operator="lessThan">
      <formula>17</formula>
    </cfRule>
  </conditionalFormatting>
  <conditionalFormatting sqref="C3:C11">
    <cfRule type="cellIs" dxfId="5" priority="10" operator="greaterThan">
      <formula>40</formula>
    </cfRule>
    <cfRule type="cellIs" dxfId="4" priority="11" operator="between">
      <formula>35</formula>
      <formula>"39.99"</formula>
    </cfRule>
    <cfRule type="cellIs" dxfId="3" priority="12" operator="between">
      <formula>30</formula>
      <formula>"34.99"</formula>
    </cfRule>
    <cfRule type="cellIs" dxfId="2" priority="13" operator="between">
      <formula>25</formula>
      <formula>"29.99"</formula>
    </cfRule>
    <cfRule type="cellIs" dxfId="1" priority="14" operator="between">
      <formula>18</formula>
      <formula>"24.99"</formula>
    </cfRule>
    <cfRule type="cellIs" dxfId="0" priority="15" operator="lessThan">
      <formula>18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Developed by MetaClean (www.adarsus.com) -Trial License-</Application>
  <DocSecurity>0</DocSecurity>
  <ScaleCrop>false</ScaleCrop>
  <HeadingPairs>
    <vt:vector baseType="variant" size="2">
      <vt:variant>
        <vt:lpstr>Hojas de cálculo</vt:lpstr>
      </vt:variant>
      <vt:variant>
        <vt:i4>2</vt:i4>
      </vt:variant>
    </vt:vector>
  </HeadingPairs>
  <TitlesOfParts>
    <vt:vector baseType="lpstr" size="2">
      <vt:lpstr>Eje 1</vt:lpstr>
      <vt:lpstr>Hoja1</vt:lpstr>
    </vt:vector>
  </TitlesOfParts>
  <LinksUpToDate>false</LinksUpToDate>
  <SharedDoc>false</SharedDoc>
  <HyperlinksChanged>false</HyperlinksChanged>
  <AppVersion>16.0300</AppVersion>
  <Company/>
  <Template/>
  <Manager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cp:revision>0</cp:revision>
</cp:coreProperties>
</file>